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Corporate\Corporate Marketing\Nissens News\Nissens News AUTO\2017\November\"/>
    </mc:Choice>
  </mc:AlternateContent>
  <bookViews>
    <workbookView xWindow="360" yWindow="405" windowWidth="15030" windowHeight="8265" tabRatio="881"/>
  </bookViews>
  <sheets>
    <sheet name="11-2017" sheetId="1" r:id="rId1"/>
  </sheets>
  <definedNames>
    <definedName name="_xlnm._FilterDatabase" localSheetId="0" hidden="1">'11-2017'!$A$2:$U$35</definedName>
  </definedNames>
  <calcPr calcId="152511"/>
</workbook>
</file>

<file path=xl/calcChain.xml><?xml version="1.0" encoding="utf-8"?>
<calcChain xmlns="http://schemas.openxmlformats.org/spreadsheetml/2006/main">
  <c r="V18" i="1" l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</calcChain>
</file>

<file path=xl/sharedStrings.xml><?xml version="1.0" encoding="utf-8"?>
<sst xmlns="http://schemas.openxmlformats.org/spreadsheetml/2006/main" count="429" uniqueCount="211">
  <si>
    <t>Nissens News</t>
  </si>
  <si>
    <t>Product</t>
  </si>
  <si>
    <t>Application</t>
  </si>
  <si>
    <t>Make / Model</t>
  </si>
  <si>
    <t>Engine</t>
  </si>
  <si>
    <t>M/A</t>
  </si>
  <si>
    <t>AC</t>
  </si>
  <si>
    <t>Year</t>
  </si>
  <si>
    <t>Mat.</t>
  </si>
  <si>
    <t>Drawing No.</t>
  </si>
  <si>
    <t>Weight in KG</t>
  </si>
  <si>
    <t>With dryer</t>
  </si>
  <si>
    <t>VAT-No</t>
  </si>
  <si>
    <t>TecDoc Genetic Article</t>
  </si>
  <si>
    <t>Pcs. Per Pallet</t>
  </si>
  <si>
    <t>Volume in m³</t>
  </si>
  <si>
    <t>Box Dimension</t>
  </si>
  <si>
    <t>Radiator</t>
  </si>
  <si>
    <t>Passenger Car</t>
  </si>
  <si>
    <t>M</t>
  </si>
  <si>
    <t>+/-</t>
  </si>
  <si>
    <t>P/A</t>
  </si>
  <si>
    <t>Yes</t>
  </si>
  <si>
    <t>Heater</t>
  </si>
  <si>
    <t>A/A</t>
  </si>
  <si>
    <t>Intercooler</t>
  </si>
  <si>
    <t>A</t>
  </si>
  <si>
    <t>06/05-</t>
  </si>
  <si>
    <t>1.6i</t>
  </si>
  <si>
    <t>2.0i</t>
  </si>
  <si>
    <t>02/07-</t>
  </si>
  <si>
    <t>05/06-</t>
  </si>
  <si>
    <t>01/09-</t>
  </si>
  <si>
    <t>07/02-</t>
  </si>
  <si>
    <t>2.0i Turbo</t>
  </si>
  <si>
    <t>+</t>
  </si>
  <si>
    <t>10/06-</t>
  </si>
  <si>
    <t>ALM</t>
  </si>
  <si>
    <t>Condenser</t>
  </si>
  <si>
    <t>03/08-</t>
  </si>
  <si>
    <t>03/12-</t>
  </si>
  <si>
    <t>AC-Compressor</t>
  </si>
  <si>
    <t>04/10-</t>
  </si>
  <si>
    <t>08/08-</t>
  </si>
  <si>
    <t>02/10-</t>
  </si>
  <si>
    <t>09/13-</t>
  </si>
  <si>
    <t>12/03-</t>
  </si>
  <si>
    <t>1.8i Hybrid</t>
  </si>
  <si>
    <t>1.3i-1.5i</t>
  </si>
  <si>
    <t>E63 AMG</t>
  </si>
  <si>
    <t>2.0-2.2 CRDI</t>
  </si>
  <si>
    <t>2.8i Turbo</t>
  </si>
  <si>
    <t>06/11-</t>
  </si>
  <si>
    <t>06/14-</t>
  </si>
  <si>
    <t>1.6 CRDI</t>
  </si>
  <si>
    <t>07/00-</t>
  </si>
  <si>
    <t>09/10-</t>
  </si>
  <si>
    <t>06/13-</t>
  </si>
  <si>
    <t>1.8 TSI</t>
  </si>
  <si>
    <t>Oilcooler - Engine</t>
  </si>
  <si>
    <t xml:space="preserve"> 197 500 0003</t>
  </si>
  <si>
    <t>X5M</t>
  </si>
  <si>
    <t>1.2i</t>
  </si>
  <si>
    <t>Passenger car</t>
  </si>
  <si>
    <t>1.5 CRDI</t>
  </si>
  <si>
    <t>12/13-</t>
  </si>
  <si>
    <t>09/14-</t>
  </si>
  <si>
    <t>1.1-1.4 CRDI</t>
  </si>
  <si>
    <t>06/12-</t>
  </si>
  <si>
    <t xml:space="preserve">1.6TDCI </t>
  </si>
  <si>
    <t>1.3i</t>
  </si>
  <si>
    <t>05/15-</t>
  </si>
  <si>
    <t>03/14-</t>
  </si>
  <si>
    <t>10/14-</t>
  </si>
  <si>
    <t>03/15-</t>
  </si>
  <si>
    <t>T5-T6-T8-D4-D5</t>
  </si>
  <si>
    <t>1.2 THP</t>
  </si>
  <si>
    <t>1.6-2.0 HDI</t>
  </si>
  <si>
    <t>04/16-</t>
  </si>
  <si>
    <t>1.4-2.0 TSI-2.0 TDI</t>
  </si>
  <si>
    <t>97701-FD100</t>
  </si>
  <si>
    <t>25310-1G350</t>
  </si>
  <si>
    <t xml:space="preserve">1.6i Turbo </t>
  </si>
  <si>
    <t>1711.7.617.635</t>
  </si>
  <si>
    <t>97701-2F130</t>
  </si>
  <si>
    <t>97701-2P160</t>
  </si>
  <si>
    <t>06K117021B</t>
  </si>
  <si>
    <t>6448N3</t>
  </si>
  <si>
    <t>95B145803A</t>
  </si>
  <si>
    <t>25310-B2300</t>
  </si>
  <si>
    <t>11/09-07/12</t>
  </si>
  <si>
    <t>1.6i-1.8i-2.0i-1.6-2.0 HDI</t>
  </si>
  <si>
    <t>11/15-</t>
  </si>
  <si>
    <t>0K2FY-15-200A</t>
  </si>
  <si>
    <t>518d-520d-523d</t>
  </si>
  <si>
    <t>7N0820411E</t>
  </si>
  <si>
    <t>2.7i-6.1i</t>
  </si>
  <si>
    <t>68050127AA</t>
  </si>
  <si>
    <t xml:space="preserve"> 1711.7.594.020</t>
  </si>
  <si>
    <t>Nissens News November 2017</t>
  </si>
  <si>
    <t>25310-A7100</t>
  </si>
  <si>
    <t>25310-B2400</t>
  </si>
  <si>
    <t>25310-B2450</t>
  </si>
  <si>
    <t>28271-2A640</t>
  </si>
  <si>
    <t>88450-02510</t>
  </si>
  <si>
    <t>97606-C5000</t>
  </si>
  <si>
    <t>80100-T5B-003</t>
  </si>
  <si>
    <t>88460-47020</t>
  </si>
  <si>
    <t>V250-V350-V200-V220 CDI</t>
  </si>
  <si>
    <t>447 835 0070</t>
  </si>
  <si>
    <t>L0154</t>
  </si>
  <si>
    <t>R4102</t>
  </si>
  <si>
    <t>R4560</t>
  </si>
  <si>
    <t>R4624</t>
  </si>
  <si>
    <t>C00586</t>
  </si>
  <si>
    <t>R4612</t>
  </si>
  <si>
    <t>R4617</t>
  </si>
  <si>
    <t>R4614</t>
  </si>
  <si>
    <t>O0902</t>
  </si>
  <si>
    <t>C00743</t>
  </si>
  <si>
    <t>L00376</t>
  </si>
  <si>
    <t>L00394</t>
  </si>
  <si>
    <t>C00793</t>
  </si>
  <si>
    <t>C00796</t>
  </si>
  <si>
    <t>O0967</t>
  </si>
  <si>
    <t>O0968</t>
  </si>
  <si>
    <t>O0969</t>
  </si>
  <si>
    <t>O0987</t>
  </si>
  <si>
    <t>O0994</t>
  </si>
  <si>
    <t>C00821</t>
  </si>
  <si>
    <t>R4616</t>
  </si>
  <si>
    <t>C01039</t>
  </si>
  <si>
    <t>C01042</t>
  </si>
  <si>
    <t>C01054</t>
  </si>
  <si>
    <t>H0592</t>
  </si>
  <si>
    <t>C01071</t>
  </si>
  <si>
    <t>I01435</t>
  </si>
  <si>
    <t>O0893</t>
  </si>
  <si>
    <t>L0608</t>
  </si>
  <si>
    <t>C01084</t>
  </si>
  <si>
    <t>40</t>
  </si>
  <si>
    <t>275-210-40</t>
  </si>
  <si>
    <t>790-715-145</t>
  </si>
  <si>
    <t>730-499-180</t>
  </si>
  <si>
    <t>845-630-145</t>
  </si>
  <si>
    <t>935-770-225</t>
  </si>
  <si>
    <t>275-185-210</t>
  </si>
  <si>
    <t>240-165-140</t>
  </si>
  <si>
    <t>200-170-100</t>
  </si>
  <si>
    <t>135-110-105</t>
  </si>
  <si>
    <t>140-115-95</t>
  </si>
  <si>
    <t>210-110-120</t>
  </si>
  <si>
    <t>485-293-190</t>
  </si>
  <si>
    <t>680-645-195</t>
  </si>
  <si>
    <t>710-470-230</t>
  </si>
  <si>
    <t>735-574-157</t>
  </si>
  <si>
    <t>775-640-175</t>
  </si>
  <si>
    <t>355-170-82</t>
  </si>
  <si>
    <t>265-200-250</t>
  </si>
  <si>
    <t>885-555-125</t>
  </si>
  <si>
    <t>885-540-95</t>
  </si>
  <si>
    <t>885-463-170</t>
  </si>
  <si>
    <t>600-384-112</t>
  </si>
  <si>
    <t>845-510-100</t>
  </si>
  <si>
    <t>890-495-82</t>
  </si>
  <si>
    <t>790-460-80</t>
  </si>
  <si>
    <t>790-534-112</t>
  </si>
  <si>
    <t>600-470-250</t>
  </si>
  <si>
    <t>980-585-105</t>
  </si>
  <si>
    <t>Kia Cerato (LD) (04-)</t>
  </si>
  <si>
    <t>Kia Rio I (DC) (00-)</t>
  </si>
  <si>
    <t>Kia Sorento II (XM) (10-)</t>
  </si>
  <si>
    <t>Renault Clio (III) (05-)</t>
  </si>
  <si>
    <t>Chrysler 300C (04-)</t>
  </si>
  <si>
    <t>Ford Focus (CB8, CEW) (11-)</t>
  </si>
  <si>
    <t>Honda Jazz (GK) (13-)</t>
  </si>
  <si>
    <t>Kia Sorento III (UM) (14-)</t>
  </si>
  <si>
    <t>Mercedes-Benz V-Class (W447) (14-)</t>
  </si>
  <si>
    <t>Peugeot Expert III (K0) (16-)</t>
  </si>
  <si>
    <t>Toyota Auris (E18#) (12-)</t>
  </si>
  <si>
    <t>Toyota Prius (ZVW50) (15-)</t>
  </si>
  <si>
    <t>Volvo XC90 (II) (14-)</t>
  </si>
  <si>
    <t>Volkswagen Sharan (7N) (10-)</t>
  </si>
  <si>
    <t>Citroën Xsara Picasso (N68) (99-)</t>
  </si>
  <si>
    <t>Hyundai I20 (GB) (14-)</t>
  </si>
  <si>
    <t>Porsche Macan (95B) (14-)</t>
  </si>
  <si>
    <t>BMW 5-Series (F10) (10-)</t>
  </si>
  <si>
    <t>Citroën C4 (B7) (10-)</t>
  </si>
  <si>
    <t>Citroën C5 (RD, TD) (08-)</t>
  </si>
  <si>
    <t>Fiat Punto III (199) (12-)</t>
  </si>
  <si>
    <t>Ford Transit (TT9) (06-)</t>
  </si>
  <si>
    <t>Opel/Vauxhall Insignia (A) (08-)</t>
  </si>
  <si>
    <t>Volkswagen Passat B7 (362, 365) (10-)</t>
  </si>
  <si>
    <t>BMW X5 (E70) (07-)</t>
  </si>
  <si>
    <t>Kia Carens I (RS) (02-)</t>
  </si>
  <si>
    <t>Kia Forte (K3) (12-)</t>
  </si>
  <si>
    <t>Kia Rio (JB) (05-)</t>
  </si>
  <si>
    <t>Kia Soul (PS) (13-)</t>
  </si>
  <si>
    <t>Mercedes-Benz E-Class (W212) (09-)</t>
  </si>
  <si>
    <t>Mini (F55-F56) (13-)</t>
  </si>
  <si>
    <t>2.2 CRDI - Asia specific</t>
  </si>
  <si>
    <t>3.0i-3.6i Turbo - Left module</t>
  </si>
  <si>
    <t>2.0 HDI - Oil cooler unit only</t>
  </si>
  <si>
    <t>1.4i-Turbo - Oil cooler unit only</t>
  </si>
  <si>
    <t>2.2 TDCI - Including housing</t>
  </si>
  <si>
    <t>Nissens</t>
  </si>
  <si>
    <t>HS-code</t>
  </si>
  <si>
    <t>Transmission</t>
  </si>
  <si>
    <t>OE number</t>
  </si>
  <si>
    <t>First to Market</t>
  </si>
  <si>
    <t>Link to Customer Portal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</si>
</sst>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b/>
      <sz val="10"/>
      <color theme="1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b/>
      <sz val="10"/>
      <color theme="0"/>
      <name val="Open Sans"/>
      <family val="2"/>
    </font>
    <font>
      <sz val="10"/>
      <color theme="0"/>
      <name val="Open Sans"/>
      <family val="2"/>
    </font>
    <font>
      <u/>
      <sz val="11"/>
      <color theme="10"/>
      <name val="Calibri"/>
      <family val="2"/>
      <scheme val="minor"/>
    </font>
    <font>
      <b/>
      <u/>
      <sz val="11"/>
      <color rgb="FF0070C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7" applyNumberFormat="0" applyAlignment="0" applyProtection="0"/>
    <xf numFmtId="0" fontId="12" fillId="7" borderId="8" applyNumberFormat="0" applyAlignment="0" applyProtection="0"/>
    <xf numFmtId="0" fontId="13" fillId="7" borderId="7" applyNumberFormat="0" applyAlignment="0" applyProtection="0"/>
    <xf numFmtId="0" fontId="14" fillId="0" borderId="9" applyNumberFormat="0" applyFill="0" applyAlignment="0" applyProtection="0"/>
    <xf numFmtId="0" fontId="15" fillId="8" borderId="10" applyNumberFormat="0" applyAlignment="0" applyProtection="0"/>
    <xf numFmtId="0" fontId="1" fillId="0" borderId="0" applyNumberFormat="0" applyFill="0" applyBorder="0" applyAlignment="0" applyProtection="0"/>
    <xf numFmtId="0" fontId="3" fillId="9" borderId="11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17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33">
    <xf numFmtId="0" fontId="0" fillId="0" borderId="0" xfId="0"/>
    <xf numFmtId="0" fontId="23" fillId="0" borderId="0" xfId="0" applyFont="1"/>
    <xf numFmtId="0" fontId="24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/>
    </xf>
    <xf numFmtId="0" fontId="23" fillId="2" borderId="1" xfId="0" applyFont="1" applyFill="1" applyBorder="1"/>
    <xf numFmtId="0" fontId="23" fillId="2" borderId="1" xfId="0" applyFont="1" applyFill="1" applyBorder="1" applyAlignment="1">
      <alignment horizontal="left"/>
    </xf>
    <xf numFmtId="0" fontId="23" fillId="2" borderId="1" xfId="0" quotePrefix="1" applyFont="1" applyFill="1" applyBorder="1"/>
    <xf numFmtId="0" fontId="22" fillId="2" borderId="1" xfId="0" applyFont="1" applyFill="1" applyBorder="1" applyAlignment="1">
      <alignment horizontal="right"/>
    </xf>
    <xf numFmtId="0" fontId="23" fillId="0" borderId="1" xfId="0" applyFont="1" applyBorder="1"/>
    <xf numFmtId="0" fontId="23" fillId="0" borderId="1" xfId="0" applyFont="1" applyBorder="1" applyAlignment="1">
      <alignment horizontal="right"/>
    </xf>
    <xf numFmtId="0" fontId="24" fillId="0" borderId="1" xfId="0" applyFont="1" applyFill="1" applyBorder="1" applyAlignment="1">
      <alignment horizontal="center" vertical="center"/>
    </xf>
    <xf numFmtId="1" fontId="23" fillId="0" borderId="1" xfId="0" applyNumberFormat="1" applyFont="1" applyBorder="1"/>
    <xf numFmtId="0" fontId="23" fillId="0" borderId="1" xfId="0" applyFont="1" applyBorder="1" applyAlignment="1">
      <alignment horizontal="center"/>
    </xf>
    <xf numFmtId="0" fontId="23" fillId="0" borderId="1" xfId="0" applyFont="1" applyBorder="1" applyAlignment="1">
      <alignment horizontal="left"/>
    </xf>
    <xf numFmtId="0" fontId="23" fillId="0" borderId="1" xfId="0" quotePrefix="1" applyFont="1" applyBorder="1"/>
    <xf numFmtId="0" fontId="24" fillId="2" borderId="1" xfId="0" applyFont="1" applyFill="1" applyBorder="1" applyAlignment="1">
      <alignment horizontal="right" vertical="center"/>
    </xf>
    <xf numFmtId="0" fontId="24" fillId="0" borderId="1" xfId="0" applyFont="1" applyFill="1" applyBorder="1" applyAlignment="1">
      <alignment horizontal="right" vertical="center"/>
    </xf>
    <xf numFmtId="17" fontId="23" fillId="2" borderId="1" xfId="0" quotePrefix="1" applyNumberFormat="1" applyFont="1" applyFill="1" applyBorder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right"/>
    </xf>
    <xf numFmtId="1" fontId="23" fillId="0" borderId="0" xfId="0" applyNumberFormat="1" applyFont="1"/>
    <xf numFmtId="0" fontId="23" fillId="2" borderId="0" xfId="0" applyFont="1" applyFill="1" applyAlignment="1">
      <alignment horizontal="left"/>
    </xf>
    <xf numFmtId="0" fontId="22" fillId="2" borderId="0" xfId="0" applyFont="1" applyFill="1" applyAlignment="1">
      <alignment horizontal="right"/>
    </xf>
    <xf numFmtId="0" fontId="25" fillId="34" borderId="1" xfId="0" applyFont="1" applyFill="1" applyBorder="1" applyAlignment="1">
      <alignment horizontal="left" vertical="top"/>
    </xf>
    <xf numFmtId="1" fontId="25" fillId="34" borderId="1" xfId="0" applyNumberFormat="1" applyFont="1" applyFill="1" applyBorder="1" applyAlignment="1">
      <alignment horizontal="left" vertical="top"/>
    </xf>
    <xf numFmtId="0" fontId="25" fillId="34" borderId="1" xfId="0" applyNumberFormat="1" applyFont="1" applyFill="1" applyBorder="1" applyAlignment="1">
      <alignment horizontal="left" vertical="top"/>
    </xf>
    <xf numFmtId="0" fontId="25" fillId="34" borderId="2" xfId="0" applyFont="1" applyFill="1" applyBorder="1" applyAlignment="1">
      <alignment horizontal="left" vertical="top" wrapText="1"/>
    </xf>
    <xf numFmtId="0" fontId="25" fillId="34" borderId="3" xfId="0" applyFont="1" applyFill="1" applyBorder="1" applyAlignment="1">
      <alignment horizontal="left" vertical="top"/>
    </xf>
    <xf numFmtId="0" fontId="26" fillId="34" borderId="0" xfId="0" applyFont="1" applyFill="1" applyAlignment="1">
      <alignment horizontal="left" vertical="top"/>
    </xf>
    <xf numFmtId="0" fontId="25" fillId="34" borderId="0" xfId="0" applyFont="1" applyFill="1" applyAlignment="1">
      <alignment horizontal="left" vertical="top"/>
    </xf>
    <xf numFmtId="0" fontId="28" fillId="0" borderId="1" xfId="54" applyFont="1" applyBorder="1" applyAlignment="1">
      <alignment horizontal="center"/>
    </xf>
    <xf numFmtId="0" fontId="23" fillId="0" borderId="0" xfId="0" applyFont="1" applyAlignment="1">
      <alignment horizontal="center" wrapText="1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54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12</xdr:col>
      <xdr:colOff>47625</xdr:colOff>
      <xdr:row>26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12</xdr:col>
      <xdr:colOff>47625</xdr:colOff>
      <xdr:row>26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462225</xdr:colOff>
      <xdr:row>0</xdr:row>
      <xdr:rowOff>1469263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359392" cy="14692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5"/>
  <sheetViews>
    <sheetView tabSelected="1" zoomScale="90" zoomScaleNormal="90" workbookViewId="0">
      <pane ySplit="2" topLeftCell="A3" activePane="bottomLeft" state="frozen"/>
      <selection activeCell="F1" sqref="F1"/>
      <selection pane="bottomLeft" sqref="A1:XFD1"/>
    </sheetView>
  </sheetViews>
  <sheetFormatPr defaultRowHeight="15"/>
  <cols>
    <col min="1" max="1" width="31.7109375" style="1" bestFit="1" customWidth="1"/>
    <col min="2" max="2" width="22.7109375" style="18" bestFit="1" customWidth="1"/>
    <col min="3" max="3" width="15.7109375" style="18" bestFit="1" customWidth="1"/>
    <col min="4" max="4" width="45" style="1" bestFit="1" customWidth="1"/>
    <col min="5" max="5" width="39.140625" style="19" bestFit="1" customWidth="1"/>
    <col min="6" max="6" width="16.28515625" style="1" bestFit="1" customWidth="1"/>
    <col min="7" max="7" width="8" style="1" bestFit="1" customWidth="1"/>
    <col min="8" max="8" width="11.42578125" style="1" bestFit="1" customWidth="1"/>
    <col min="9" max="9" width="13.85546875" style="22" bestFit="1" customWidth="1"/>
    <col min="10" max="10" width="11.7109375" style="23" bestFit="1" customWidth="1"/>
    <col min="11" max="11" width="9.7109375" style="1" bestFit="1" customWidth="1"/>
    <col min="12" max="12" width="17.5703125" style="1" bestFit="1" customWidth="1"/>
    <col min="13" max="13" width="11.85546875" style="20" bestFit="1" customWidth="1"/>
    <col min="14" max="14" width="17.42578125" style="1" bestFit="1" customWidth="1"/>
    <col min="15" max="15" width="15.140625" style="1" bestFit="1" customWidth="1"/>
    <col min="16" max="16" width="12.5703125" style="1" bestFit="1" customWidth="1"/>
    <col min="17" max="17" width="27" style="20" customWidth="1"/>
    <col min="18" max="18" width="13.7109375" style="20" bestFit="1" customWidth="1"/>
    <col min="19" max="19" width="17.7109375" style="1" bestFit="1" customWidth="1"/>
    <col min="20" max="20" width="14.42578125" style="20" bestFit="1" customWidth="1"/>
    <col min="21" max="21" width="18.28515625" style="21" bestFit="1" customWidth="1"/>
    <col min="22" max="22" width="28.5703125" style="1" bestFit="1" customWidth="1"/>
    <col min="23" max="16384" width="9.140625" style="1"/>
  </cols>
  <sheetData>
    <row r="1" spans="1:22" s="32" customFormat="1" ht="117" customHeight="1"/>
    <row r="2" spans="1:22" s="29" customFormat="1" ht="15" customHeight="1">
      <c r="A2" s="24" t="s">
        <v>0</v>
      </c>
      <c r="B2" s="24" t="s">
        <v>1</v>
      </c>
      <c r="C2" s="24" t="s">
        <v>2</v>
      </c>
      <c r="D2" s="24" t="s">
        <v>3</v>
      </c>
      <c r="E2" s="24" t="s">
        <v>4</v>
      </c>
      <c r="F2" s="24" t="s">
        <v>207</v>
      </c>
      <c r="G2" s="24" t="s">
        <v>6</v>
      </c>
      <c r="H2" s="24" t="s">
        <v>7</v>
      </c>
      <c r="I2" s="24" t="s">
        <v>208</v>
      </c>
      <c r="J2" s="25" t="s">
        <v>205</v>
      </c>
      <c r="K2" s="24" t="s">
        <v>8</v>
      </c>
      <c r="L2" s="26" t="s">
        <v>209</v>
      </c>
      <c r="M2" s="27" t="s">
        <v>9</v>
      </c>
      <c r="N2" s="24" t="s">
        <v>10</v>
      </c>
      <c r="O2" s="24" t="s">
        <v>11</v>
      </c>
      <c r="P2" s="24" t="s">
        <v>12</v>
      </c>
      <c r="Q2" s="28" t="s">
        <v>13</v>
      </c>
      <c r="R2" s="24" t="s">
        <v>14</v>
      </c>
      <c r="S2" s="24" t="s">
        <v>15</v>
      </c>
      <c r="T2" s="24" t="s">
        <v>16</v>
      </c>
      <c r="U2" s="25" t="s">
        <v>206</v>
      </c>
      <c r="V2" s="30" t="s">
        <v>210</v>
      </c>
    </row>
    <row r="3" spans="1:22" ht="15.75">
      <c r="A3" s="2" t="s">
        <v>99</v>
      </c>
      <c r="B3" s="3" t="s">
        <v>41</v>
      </c>
      <c r="C3" s="3" t="s">
        <v>63</v>
      </c>
      <c r="D3" s="4" t="s">
        <v>169</v>
      </c>
      <c r="E3" s="5" t="s">
        <v>29</v>
      </c>
      <c r="F3" s="4" t="s">
        <v>5</v>
      </c>
      <c r="G3" s="6" t="s">
        <v>35</v>
      </c>
      <c r="H3" s="4" t="s">
        <v>36</v>
      </c>
      <c r="I3" s="5" t="s">
        <v>84</v>
      </c>
      <c r="J3" s="7">
        <v>890376</v>
      </c>
      <c r="K3" s="8" t="s">
        <v>24</v>
      </c>
      <c r="L3" s="4"/>
      <c r="M3" s="9" t="s">
        <v>120</v>
      </c>
      <c r="N3" s="8">
        <v>7.55</v>
      </c>
      <c r="O3" s="8"/>
      <c r="P3" s="10">
        <v>84159000</v>
      </c>
      <c r="Q3" s="9">
        <v>447</v>
      </c>
      <c r="R3" s="9">
        <v>38</v>
      </c>
      <c r="S3" s="8"/>
      <c r="T3" s="9" t="s">
        <v>158</v>
      </c>
      <c r="U3" s="11">
        <v>5707286413436</v>
      </c>
      <c r="V3" s="31" t="str">
        <f t="shared" ref="V3:V35" si="0">HYPERLINK("http://customerportal.nissens.com/Product/SimpleProduct?nissensNo="&amp;J3&amp;"&amp;utm_medium=email&amp;utm_campaign=NissensNews","See "&amp;J3&amp;" online")</f>
        <v>See 890376 online</v>
      </c>
    </row>
    <row r="4" spans="1:22" ht="15.75">
      <c r="A4" s="2" t="s">
        <v>99</v>
      </c>
      <c r="B4" s="3" t="s">
        <v>41</v>
      </c>
      <c r="C4" s="3" t="s">
        <v>63</v>
      </c>
      <c r="D4" s="4" t="s">
        <v>170</v>
      </c>
      <c r="E4" s="5" t="s">
        <v>48</v>
      </c>
      <c r="F4" s="4" t="s">
        <v>5</v>
      </c>
      <c r="G4" s="6" t="s">
        <v>35</v>
      </c>
      <c r="H4" s="4" t="s">
        <v>55</v>
      </c>
      <c r="I4" s="5" t="s">
        <v>80</v>
      </c>
      <c r="J4" s="7">
        <v>89154</v>
      </c>
      <c r="K4" s="8" t="s">
        <v>24</v>
      </c>
      <c r="L4" s="4"/>
      <c r="M4" s="9" t="s">
        <v>110</v>
      </c>
      <c r="N4" s="8">
        <v>7</v>
      </c>
      <c r="O4" s="8"/>
      <c r="P4" s="10">
        <v>84159000</v>
      </c>
      <c r="Q4" s="9">
        <v>447</v>
      </c>
      <c r="R4" s="9" t="s">
        <v>140</v>
      </c>
      <c r="S4" s="8"/>
      <c r="T4" s="9" t="s">
        <v>141</v>
      </c>
      <c r="U4" s="11">
        <v>5707286353985</v>
      </c>
      <c r="V4" s="31" t="str">
        <f t="shared" si="0"/>
        <v>See 89154 online</v>
      </c>
    </row>
    <row r="5" spans="1:22" ht="15.75">
      <c r="A5" s="2" t="s">
        <v>99</v>
      </c>
      <c r="B5" s="3" t="s">
        <v>41</v>
      </c>
      <c r="C5" s="3" t="s">
        <v>63</v>
      </c>
      <c r="D5" s="4" t="s">
        <v>171</v>
      </c>
      <c r="E5" s="5" t="s">
        <v>50</v>
      </c>
      <c r="F5" s="4" t="s">
        <v>5</v>
      </c>
      <c r="G5" s="6" t="s">
        <v>35</v>
      </c>
      <c r="H5" s="4" t="s">
        <v>90</v>
      </c>
      <c r="I5" s="5" t="s">
        <v>85</v>
      </c>
      <c r="J5" s="7">
        <v>890394</v>
      </c>
      <c r="K5" s="8" t="s">
        <v>24</v>
      </c>
      <c r="L5" s="4"/>
      <c r="M5" s="9" t="s">
        <v>121</v>
      </c>
      <c r="N5" s="8">
        <v>6.25</v>
      </c>
      <c r="O5" s="8"/>
      <c r="P5" s="10">
        <v>84159000</v>
      </c>
      <c r="Q5" s="9">
        <v>447</v>
      </c>
      <c r="R5" s="9">
        <v>40</v>
      </c>
      <c r="S5" s="8"/>
      <c r="T5" s="9" t="s">
        <v>146</v>
      </c>
      <c r="U5" s="11">
        <v>5707286413443</v>
      </c>
      <c r="V5" s="31" t="str">
        <f t="shared" si="0"/>
        <v>See 890394 online</v>
      </c>
    </row>
    <row r="6" spans="1:22" ht="15.75">
      <c r="A6" s="2" t="s">
        <v>99</v>
      </c>
      <c r="B6" s="3" t="s">
        <v>41</v>
      </c>
      <c r="C6" s="3" t="s">
        <v>63</v>
      </c>
      <c r="D6" s="4" t="s">
        <v>172</v>
      </c>
      <c r="E6" s="5" t="s">
        <v>29</v>
      </c>
      <c r="F6" s="4" t="s">
        <v>5</v>
      </c>
      <c r="G6" s="6" t="s">
        <v>35</v>
      </c>
      <c r="H6" s="4" t="s">
        <v>27</v>
      </c>
      <c r="I6" s="5">
        <v>8200421255</v>
      </c>
      <c r="J6" s="7">
        <v>89608</v>
      </c>
      <c r="K6" s="4" t="s">
        <v>24</v>
      </c>
      <c r="L6" s="4"/>
      <c r="M6" s="9" t="s">
        <v>138</v>
      </c>
      <c r="N6" s="8">
        <v>6.4</v>
      </c>
      <c r="O6" s="8"/>
      <c r="P6" s="10">
        <v>84159000</v>
      </c>
      <c r="Q6" s="9">
        <v>447</v>
      </c>
      <c r="R6" s="9">
        <v>40</v>
      </c>
      <c r="S6" s="8"/>
      <c r="T6" s="9" t="s">
        <v>146</v>
      </c>
      <c r="U6" s="11">
        <v>5707286452558</v>
      </c>
      <c r="V6" s="31" t="str">
        <f t="shared" si="0"/>
        <v>See 89608 online</v>
      </c>
    </row>
    <row r="7" spans="1:22" ht="15.75">
      <c r="A7" s="2" t="s">
        <v>99</v>
      </c>
      <c r="B7" s="12" t="s">
        <v>38</v>
      </c>
      <c r="C7" s="12" t="s">
        <v>63</v>
      </c>
      <c r="D7" s="8" t="s">
        <v>173</v>
      </c>
      <c r="E7" s="13" t="s">
        <v>96</v>
      </c>
      <c r="F7" s="8" t="s">
        <v>5</v>
      </c>
      <c r="G7" s="14" t="s">
        <v>35</v>
      </c>
      <c r="H7" s="8" t="s">
        <v>32</v>
      </c>
      <c r="I7" s="5" t="s">
        <v>97</v>
      </c>
      <c r="J7" s="7">
        <v>941084</v>
      </c>
      <c r="K7" s="8" t="s">
        <v>24</v>
      </c>
      <c r="L7" s="8"/>
      <c r="M7" s="9" t="s">
        <v>139</v>
      </c>
      <c r="N7" s="8">
        <v>4.9000000000000004</v>
      </c>
      <c r="O7" s="8" t="s">
        <v>22</v>
      </c>
      <c r="P7" s="2">
        <v>84159000</v>
      </c>
      <c r="Q7" s="15">
        <v>448</v>
      </c>
      <c r="R7" s="9">
        <v>22</v>
      </c>
      <c r="S7" s="8"/>
      <c r="T7" s="9" t="s">
        <v>166</v>
      </c>
      <c r="U7" s="11">
        <v>5707286453807</v>
      </c>
      <c r="V7" s="31" t="str">
        <f t="shared" si="0"/>
        <v>See 941084 online</v>
      </c>
    </row>
    <row r="8" spans="1:22" ht="15.75">
      <c r="A8" s="2" t="s">
        <v>99</v>
      </c>
      <c r="B8" s="12" t="s">
        <v>38</v>
      </c>
      <c r="C8" s="12" t="s">
        <v>18</v>
      </c>
      <c r="D8" s="8" t="s">
        <v>174</v>
      </c>
      <c r="E8" s="13" t="s">
        <v>69</v>
      </c>
      <c r="F8" s="8" t="s">
        <v>19</v>
      </c>
      <c r="G8" s="14" t="s">
        <v>35</v>
      </c>
      <c r="H8" s="8" t="s">
        <v>52</v>
      </c>
      <c r="I8" s="5">
        <v>1768267</v>
      </c>
      <c r="J8" s="7">
        <v>940586</v>
      </c>
      <c r="K8" s="8" t="s">
        <v>24</v>
      </c>
      <c r="L8" s="8"/>
      <c r="M8" s="9" t="s">
        <v>114</v>
      </c>
      <c r="N8" s="8">
        <v>3.6</v>
      </c>
      <c r="O8" s="8" t="s">
        <v>22</v>
      </c>
      <c r="P8" s="10">
        <v>84159000</v>
      </c>
      <c r="Q8" s="16">
        <v>448</v>
      </c>
      <c r="R8" s="9">
        <v>16</v>
      </c>
      <c r="S8" s="8"/>
      <c r="T8" s="9" t="s">
        <v>159</v>
      </c>
      <c r="U8" s="11">
        <v>5707286398528</v>
      </c>
      <c r="V8" s="31" t="str">
        <f t="shared" si="0"/>
        <v>See 940586 online</v>
      </c>
    </row>
    <row r="9" spans="1:22" ht="15.75">
      <c r="A9" s="2" t="s">
        <v>99</v>
      </c>
      <c r="B9" s="3" t="s">
        <v>38</v>
      </c>
      <c r="C9" s="3" t="s">
        <v>63</v>
      </c>
      <c r="D9" s="4" t="s">
        <v>175</v>
      </c>
      <c r="E9" s="5" t="s">
        <v>70</v>
      </c>
      <c r="F9" s="4" t="s">
        <v>5</v>
      </c>
      <c r="G9" s="6" t="s">
        <v>35</v>
      </c>
      <c r="H9" s="4" t="s">
        <v>45</v>
      </c>
      <c r="I9" s="5" t="s">
        <v>106</v>
      </c>
      <c r="J9" s="7">
        <v>941039</v>
      </c>
      <c r="K9" s="8" t="s">
        <v>24</v>
      </c>
      <c r="L9" s="4" t="s">
        <v>22</v>
      </c>
      <c r="M9" s="9" t="s">
        <v>131</v>
      </c>
      <c r="N9" s="8">
        <v>3</v>
      </c>
      <c r="O9" s="8" t="s">
        <v>22</v>
      </c>
      <c r="P9" s="2">
        <v>84159000</v>
      </c>
      <c r="Q9" s="15">
        <v>448</v>
      </c>
      <c r="R9" s="9">
        <v>24</v>
      </c>
      <c r="S9" s="8"/>
      <c r="T9" s="9" t="s">
        <v>163</v>
      </c>
      <c r="U9" s="11">
        <v>5707286436695</v>
      </c>
      <c r="V9" s="31" t="str">
        <f t="shared" si="0"/>
        <v>See 941039 online</v>
      </c>
    </row>
    <row r="10" spans="1:22" ht="15.75">
      <c r="A10" s="2" t="s">
        <v>99</v>
      </c>
      <c r="B10" s="3" t="s">
        <v>38</v>
      </c>
      <c r="C10" s="12" t="s">
        <v>18</v>
      </c>
      <c r="D10" s="4" t="s">
        <v>176</v>
      </c>
      <c r="E10" s="5" t="s">
        <v>200</v>
      </c>
      <c r="F10" s="4" t="s">
        <v>5</v>
      </c>
      <c r="G10" s="6" t="s">
        <v>35</v>
      </c>
      <c r="H10" s="4" t="s">
        <v>66</v>
      </c>
      <c r="I10" s="5" t="s">
        <v>105</v>
      </c>
      <c r="J10" s="7">
        <v>940821</v>
      </c>
      <c r="K10" s="8" t="s">
        <v>24</v>
      </c>
      <c r="L10" s="4" t="s">
        <v>22</v>
      </c>
      <c r="M10" s="9" t="s">
        <v>129</v>
      </c>
      <c r="N10" s="8"/>
      <c r="O10" s="8" t="s">
        <v>22</v>
      </c>
      <c r="P10" s="2">
        <v>84159000</v>
      </c>
      <c r="Q10" s="15">
        <v>448</v>
      </c>
      <c r="R10" s="9">
        <v>0</v>
      </c>
      <c r="S10" s="8"/>
      <c r="T10" s="9"/>
      <c r="U10" s="11">
        <v>5707286425651</v>
      </c>
      <c r="V10" s="31" t="str">
        <f t="shared" si="0"/>
        <v>See 940821 online</v>
      </c>
    </row>
    <row r="11" spans="1:22" ht="15.75">
      <c r="A11" s="2" t="s">
        <v>99</v>
      </c>
      <c r="B11" s="3" t="s">
        <v>38</v>
      </c>
      <c r="C11" s="3" t="s">
        <v>63</v>
      </c>
      <c r="D11" s="4" t="s">
        <v>177</v>
      </c>
      <c r="E11" s="5" t="s">
        <v>108</v>
      </c>
      <c r="F11" s="4" t="s">
        <v>5</v>
      </c>
      <c r="G11" s="6" t="s">
        <v>35</v>
      </c>
      <c r="H11" s="4" t="s">
        <v>72</v>
      </c>
      <c r="I11" s="5" t="s">
        <v>109</v>
      </c>
      <c r="J11" s="7">
        <v>941054</v>
      </c>
      <c r="K11" s="4" t="s">
        <v>24</v>
      </c>
      <c r="L11" s="4" t="s">
        <v>22</v>
      </c>
      <c r="M11" s="9" t="s">
        <v>133</v>
      </c>
      <c r="N11" s="8">
        <v>2.4</v>
      </c>
      <c r="O11" s="8" t="s">
        <v>22</v>
      </c>
      <c r="P11" s="2">
        <v>84159000</v>
      </c>
      <c r="Q11" s="15">
        <v>448</v>
      </c>
      <c r="R11" s="9">
        <v>34</v>
      </c>
      <c r="S11" s="8"/>
      <c r="T11" s="9" t="s">
        <v>165</v>
      </c>
      <c r="U11" s="11">
        <v>5707286436848</v>
      </c>
      <c r="V11" s="31" t="str">
        <f t="shared" si="0"/>
        <v>See 941054 online</v>
      </c>
    </row>
    <row r="12" spans="1:22" ht="15.75">
      <c r="A12" s="2" t="s">
        <v>99</v>
      </c>
      <c r="B12" s="3" t="s">
        <v>38</v>
      </c>
      <c r="C12" s="3" t="s">
        <v>63</v>
      </c>
      <c r="D12" s="4" t="s">
        <v>178</v>
      </c>
      <c r="E12" s="5" t="s">
        <v>77</v>
      </c>
      <c r="F12" s="4" t="s">
        <v>5</v>
      </c>
      <c r="G12" s="6" t="s">
        <v>35</v>
      </c>
      <c r="H12" s="4" t="s">
        <v>78</v>
      </c>
      <c r="I12" s="5">
        <v>9817334080</v>
      </c>
      <c r="J12" s="7">
        <v>941042</v>
      </c>
      <c r="K12" s="8" t="s">
        <v>24</v>
      </c>
      <c r="L12" s="4"/>
      <c r="M12" s="9" t="s">
        <v>132</v>
      </c>
      <c r="N12" s="8">
        <v>3</v>
      </c>
      <c r="O12" s="8" t="s">
        <v>22</v>
      </c>
      <c r="P12" s="2">
        <v>84159000</v>
      </c>
      <c r="Q12" s="15">
        <v>448</v>
      </c>
      <c r="R12" s="9">
        <v>30</v>
      </c>
      <c r="S12" s="8"/>
      <c r="T12" s="9" t="s">
        <v>164</v>
      </c>
      <c r="U12" s="11">
        <v>5707286436725</v>
      </c>
      <c r="V12" s="31" t="str">
        <f t="shared" si="0"/>
        <v>See 941042 online</v>
      </c>
    </row>
    <row r="13" spans="1:22" ht="15.75">
      <c r="A13" s="2" t="s">
        <v>99</v>
      </c>
      <c r="B13" s="3" t="s">
        <v>38</v>
      </c>
      <c r="C13" s="12" t="s">
        <v>18</v>
      </c>
      <c r="D13" s="4" t="s">
        <v>179</v>
      </c>
      <c r="E13" s="5" t="s">
        <v>62</v>
      </c>
      <c r="F13" s="4" t="s">
        <v>19</v>
      </c>
      <c r="G13" s="6" t="s">
        <v>35</v>
      </c>
      <c r="H13" s="4" t="s">
        <v>74</v>
      </c>
      <c r="I13" s="5" t="s">
        <v>104</v>
      </c>
      <c r="J13" s="7">
        <v>940796</v>
      </c>
      <c r="K13" s="8" t="s">
        <v>24</v>
      </c>
      <c r="L13" s="4" t="s">
        <v>22</v>
      </c>
      <c r="M13" s="9" t="s">
        <v>123</v>
      </c>
      <c r="N13" s="8">
        <v>2.5</v>
      </c>
      <c r="O13" s="8" t="s">
        <v>22</v>
      </c>
      <c r="P13" s="2">
        <v>84159000</v>
      </c>
      <c r="Q13" s="15">
        <v>448</v>
      </c>
      <c r="R13" s="9">
        <v>44</v>
      </c>
      <c r="S13" s="8"/>
      <c r="T13" s="9" t="s">
        <v>162</v>
      </c>
      <c r="U13" s="11">
        <v>5707286422001</v>
      </c>
      <c r="V13" s="31" t="str">
        <f t="shared" si="0"/>
        <v>See 940796 online</v>
      </c>
    </row>
    <row r="14" spans="1:22" ht="15.75">
      <c r="A14" s="2" t="s">
        <v>99</v>
      </c>
      <c r="B14" s="3" t="s">
        <v>38</v>
      </c>
      <c r="C14" s="3" t="s">
        <v>63</v>
      </c>
      <c r="D14" s="4" t="s">
        <v>180</v>
      </c>
      <c r="E14" s="5" t="s">
        <v>47</v>
      </c>
      <c r="F14" s="4" t="s">
        <v>26</v>
      </c>
      <c r="G14" s="6" t="s">
        <v>35</v>
      </c>
      <c r="H14" s="17" t="s">
        <v>92</v>
      </c>
      <c r="I14" s="5" t="s">
        <v>107</v>
      </c>
      <c r="J14" s="7">
        <v>941071</v>
      </c>
      <c r="K14" s="8" t="s">
        <v>24</v>
      </c>
      <c r="L14" s="4" t="s">
        <v>22</v>
      </c>
      <c r="M14" s="9" t="s">
        <v>135</v>
      </c>
      <c r="N14" s="8">
        <v>3.66</v>
      </c>
      <c r="O14" s="8" t="s">
        <v>22</v>
      </c>
      <c r="P14" s="2">
        <v>87089135</v>
      </c>
      <c r="Q14" s="15">
        <v>470</v>
      </c>
      <c r="R14" s="9">
        <v>20</v>
      </c>
      <c r="S14" s="8"/>
      <c r="T14" s="9" t="s">
        <v>168</v>
      </c>
      <c r="U14" s="11">
        <v>5707286441095</v>
      </c>
      <c r="V14" s="31" t="str">
        <f t="shared" si="0"/>
        <v>See 941071 online</v>
      </c>
    </row>
    <row r="15" spans="1:22" ht="15.75">
      <c r="A15" s="2" t="s">
        <v>99</v>
      </c>
      <c r="B15" s="3" t="s">
        <v>38</v>
      </c>
      <c r="C15" s="3" t="s">
        <v>63</v>
      </c>
      <c r="D15" s="4" t="s">
        <v>181</v>
      </c>
      <c r="E15" s="5" t="s">
        <v>75</v>
      </c>
      <c r="F15" s="4" t="s">
        <v>26</v>
      </c>
      <c r="G15" s="6" t="s">
        <v>35</v>
      </c>
      <c r="H15" s="4" t="s">
        <v>66</v>
      </c>
      <c r="I15" s="5">
        <v>31439826</v>
      </c>
      <c r="J15" s="7">
        <v>940743</v>
      </c>
      <c r="K15" s="8" t="s">
        <v>24</v>
      </c>
      <c r="L15" s="4" t="s">
        <v>22</v>
      </c>
      <c r="M15" s="9" t="s">
        <v>119</v>
      </c>
      <c r="N15" s="8">
        <v>3.2</v>
      </c>
      <c r="O15" s="8" t="s">
        <v>22</v>
      </c>
      <c r="P15" s="10">
        <v>84159000</v>
      </c>
      <c r="Q15" s="16">
        <v>448</v>
      </c>
      <c r="R15" s="9">
        <v>26</v>
      </c>
      <c r="S15" s="8"/>
      <c r="T15" s="9" t="s">
        <v>160</v>
      </c>
      <c r="U15" s="11">
        <v>5707286412385</v>
      </c>
      <c r="V15" s="31" t="str">
        <f t="shared" si="0"/>
        <v>See 940743 online</v>
      </c>
    </row>
    <row r="16" spans="1:22" ht="15.75">
      <c r="A16" s="2" t="s">
        <v>99</v>
      </c>
      <c r="B16" s="3" t="s">
        <v>38</v>
      </c>
      <c r="C16" s="3" t="s">
        <v>63</v>
      </c>
      <c r="D16" s="4" t="s">
        <v>182</v>
      </c>
      <c r="E16" s="5" t="s">
        <v>79</v>
      </c>
      <c r="F16" s="4" t="s">
        <v>5</v>
      </c>
      <c r="G16" s="6" t="s">
        <v>35</v>
      </c>
      <c r="H16" s="4" t="s">
        <v>71</v>
      </c>
      <c r="I16" s="5" t="s">
        <v>95</v>
      </c>
      <c r="J16" s="7">
        <v>940793</v>
      </c>
      <c r="K16" s="4" t="s">
        <v>24</v>
      </c>
      <c r="L16" s="4" t="s">
        <v>22</v>
      </c>
      <c r="M16" s="9" t="s">
        <v>122</v>
      </c>
      <c r="N16" s="8">
        <v>3.3</v>
      </c>
      <c r="O16" s="8"/>
      <c r="P16" s="2">
        <v>84159000</v>
      </c>
      <c r="Q16" s="15">
        <v>448</v>
      </c>
      <c r="R16" s="9">
        <v>14</v>
      </c>
      <c r="S16" s="8"/>
      <c r="T16" s="9" t="s">
        <v>161</v>
      </c>
      <c r="U16" s="11">
        <v>5707286421981</v>
      </c>
      <c r="V16" s="31" t="str">
        <f t="shared" si="0"/>
        <v>See 940793 online</v>
      </c>
    </row>
    <row r="17" spans="1:22" ht="15.75">
      <c r="A17" s="2" t="s">
        <v>99</v>
      </c>
      <c r="B17" s="12" t="s">
        <v>23</v>
      </c>
      <c r="C17" s="12" t="s">
        <v>63</v>
      </c>
      <c r="D17" s="8" t="s">
        <v>183</v>
      </c>
      <c r="E17" s="13" t="s">
        <v>91</v>
      </c>
      <c r="F17" s="8" t="s">
        <v>19</v>
      </c>
      <c r="G17" s="14" t="s">
        <v>20</v>
      </c>
      <c r="H17" s="8" t="s">
        <v>46</v>
      </c>
      <c r="I17" s="5" t="s">
        <v>87</v>
      </c>
      <c r="J17" s="7">
        <v>707091</v>
      </c>
      <c r="K17" s="8" t="s">
        <v>37</v>
      </c>
      <c r="L17" s="8"/>
      <c r="M17" s="9" t="s">
        <v>134</v>
      </c>
      <c r="N17" s="8">
        <v>0.6</v>
      </c>
      <c r="O17" s="8"/>
      <c r="P17" s="10">
        <v>84159000</v>
      </c>
      <c r="Q17" s="16">
        <v>467</v>
      </c>
      <c r="R17" s="9">
        <v>30</v>
      </c>
      <c r="S17" s="8"/>
      <c r="T17" s="9" t="s">
        <v>157</v>
      </c>
      <c r="U17" s="11">
        <v>5707286440852</v>
      </c>
      <c r="V17" s="31" t="str">
        <f>HYPERLINK("http://customerportal.nissens.com/Product/SimpleProduct?nissensNo="&amp;J17&amp;"&amp;utm_medium=email&amp;utm_campaign=NissensNews","See "&amp;J17&amp;" online")</f>
        <v>See 707091 online</v>
      </c>
    </row>
    <row r="18" spans="1:22" ht="15.75">
      <c r="A18" s="2" t="s">
        <v>99</v>
      </c>
      <c r="B18" s="3" t="s">
        <v>25</v>
      </c>
      <c r="C18" s="3" t="s">
        <v>63</v>
      </c>
      <c r="D18" s="4" t="s">
        <v>184</v>
      </c>
      <c r="E18" s="5" t="s">
        <v>67</v>
      </c>
      <c r="F18" s="4" t="s">
        <v>19</v>
      </c>
      <c r="G18" s="6" t="s">
        <v>20</v>
      </c>
      <c r="H18" s="4" t="s">
        <v>73</v>
      </c>
      <c r="I18" s="5" t="s">
        <v>103</v>
      </c>
      <c r="J18" s="7">
        <v>96144</v>
      </c>
      <c r="K18" s="8" t="s">
        <v>21</v>
      </c>
      <c r="L18" s="4" t="s">
        <v>22</v>
      </c>
      <c r="M18" s="9"/>
      <c r="N18" s="8">
        <v>3.12</v>
      </c>
      <c r="O18" s="8"/>
      <c r="P18" s="10">
        <v>87089135</v>
      </c>
      <c r="Q18" s="9">
        <v>468</v>
      </c>
      <c r="R18" s="9">
        <v>20</v>
      </c>
      <c r="S18" s="8"/>
      <c r="T18" s="9" t="s">
        <v>152</v>
      </c>
      <c r="U18" s="11">
        <v>5707286410671</v>
      </c>
      <c r="V18" s="31" t="str">
        <f t="shared" si="0"/>
        <v>See 96144 online</v>
      </c>
    </row>
    <row r="19" spans="1:22" ht="15.75">
      <c r="A19" s="2" t="s">
        <v>99</v>
      </c>
      <c r="B19" s="3" t="s">
        <v>25</v>
      </c>
      <c r="C19" s="3" t="s">
        <v>63</v>
      </c>
      <c r="D19" s="4" t="s">
        <v>185</v>
      </c>
      <c r="E19" s="5" t="s">
        <v>201</v>
      </c>
      <c r="F19" s="4" t="s">
        <v>26</v>
      </c>
      <c r="G19" s="6" t="s">
        <v>20</v>
      </c>
      <c r="H19" s="4" t="s">
        <v>53</v>
      </c>
      <c r="I19" s="5" t="s">
        <v>88</v>
      </c>
      <c r="J19" s="7">
        <v>961435</v>
      </c>
      <c r="K19" s="8" t="s">
        <v>21</v>
      </c>
      <c r="L19" s="4"/>
      <c r="M19" s="9" t="s">
        <v>136</v>
      </c>
      <c r="N19" s="8">
        <v>3.85</v>
      </c>
      <c r="O19" s="8"/>
      <c r="P19" s="10">
        <v>87089135</v>
      </c>
      <c r="Q19" s="9">
        <v>468</v>
      </c>
      <c r="R19" s="9">
        <v>16</v>
      </c>
      <c r="S19" s="8"/>
      <c r="T19" s="9" t="s">
        <v>167</v>
      </c>
      <c r="U19" s="11">
        <v>5707286442276</v>
      </c>
      <c r="V19" s="31" t="str">
        <f t="shared" si="0"/>
        <v>See 961435 online</v>
      </c>
    </row>
    <row r="20" spans="1:22" ht="15.75">
      <c r="A20" s="2" t="s">
        <v>99</v>
      </c>
      <c r="B20" s="12" t="s">
        <v>59</v>
      </c>
      <c r="C20" s="12" t="s">
        <v>63</v>
      </c>
      <c r="D20" s="8" t="s">
        <v>186</v>
      </c>
      <c r="E20" s="13" t="s">
        <v>94</v>
      </c>
      <c r="F20" s="8" t="s">
        <v>5</v>
      </c>
      <c r="G20" s="14" t="s">
        <v>20</v>
      </c>
      <c r="H20" s="8" t="s">
        <v>44</v>
      </c>
      <c r="I20" s="5">
        <v>11428507626</v>
      </c>
      <c r="J20" s="7">
        <v>90902</v>
      </c>
      <c r="K20" s="8" t="s">
        <v>24</v>
      </c>
      <c r="L20" s="8" t="s">
        <v>22</v>
      </c>
      <c r="M20" s="9" t="s">
        <v>118</v>
      </c>
      <c r="N20" s="8">
        <v>1.05</v>
      </c>
      <c r="O20" s="8"/>
      <c r="P20" s="10">
        <v>87089135</v>
      </c>
      <c r="Q20" s="9">
        <v>469</v>
      </c>
      <c r="R20" s="9">
        <v>150</v>
      </c>
      <c r="S20" s="8"/>
      <c r="T20" s="9" t="s">
        <v>148</v>
      </c>
      <c r="U20" s="11">
        <v>5707286411630</v>
      </c>
      <c r="V20" s="31" t="str">
        <f t="shared" si="0"/>
        <v>See 90902 online</v>
      </c>
    </row>
    <row r="21" spans="1:22" ht="15.75">
      <c r="A21" s="2" t="s">
        <v>99</v>
      </c>
      <c r="B21" s="3" t="s">
        <v>59</v>
      </c>
      <c r="C21" s="3" t="s">
        <v>63</v>
      </c>
      <c r="D21" s="4" t="s">
        <v>187</v>
      </c>
      <c r="E21" s="5" t="s">
        <v>76</v>
      </c>
      <c r="F21" s="4" t="s">
        <v>5</v>
      </c>
      <c r="G21" s="6" t="s">
        <v>20</v>
      </c>
      <c r="H21" s="4" t="s">
        <v>42</v>
      </c>
      <c r="I21" s="5">
        <v>9807656980</v>
      </c>
      <c r="J21" s="7">
        <v>90968</v>
      </c>
      <c r="K21" s="4" t="s">
        <v>24</v>
      </c>
      <c r="L21" s="4" t="s">
        <v>22</v>
      </c>
      <c r="M21" s="9" t="s">
        <v>125</v>
      </c>
      <c r="N21" s="8">
        <v>0.6</v>
      </c>
      <c r="O21" s="8"/>
      <c r="P21" s="10">
        <v>87089135</v>
      </c>
      <c r="Q21" s="9">
        <v>469</v>
      </c>
      <c r="R21" s="9">
        <v>350</v>
      </c>
      <c r="S21" s="8"/>
      <c r="T21" s="9" t="s">
        <v>150</v>
      </c>
      <c r="U21" s="11">
        <v>5707286422155</v>
      </c>
      <c r="V21" s="31" t="str">
        <f t="shared" si="0"/>
        <v>See 90968 online</v>
      </c>
    </row>
    <row r="22" spans="1:22" ht="15.75">
      <c r="A22" s="2" t="s">
        <v>99</v>
      </c>
      <c r="B22" s="3" t="s">
        <v>59</v>
      </c>
      <c r="C22" s="3" t="s">
        <v>63</v>
      </c>
      <c r="D22" s="4" t="s">
        <v>188</v>
      </c>
      <c r="E22" s="5" t="s">
        <v>202</v>
      </c>
      <c r="F22" s="4" t="s">
        <v>19</v>
      </c>
      <c r="G22" s="6" t="s">
        <v>20</v>
      </c>
      <c r="H22" s="4" t="s">
        <v>39</v>
      </c>
      <c r="I22" s="5">
        <v>9807594380</v>
      </c>
      <c r="J22" s="7">
        <v>90967</v>
      </c>
      <c r="K22" s="4" t="s">
        <v>24</v>
      </c>
      <c r="L22" s="4" t="s">
        <v>22</v>
      </c>
      <c r="M22" s="9" t="s">
        <v>124</v>
      </c>
      <c r="N22" s="8">
        <v>0.66</v>
      </c>
      <c r="O22" s="8"/>
      <c r="P22" s="10">
        <v>87089135</v>
      </c>
      <c r="Q22" s="9">
        <v>469</v>
      </c>
      <c r="R22" s="9">
        <v>308</v>
      </c>
      <c r="S22" s="8"/>
      <c r="T22" s="9" t="s">
        <v>149</v>
      </c>
      <c r="U22" s="11">
        <v>5707286422148</v>
      </c>
      <c r="V22" s="31" t="str">
        <f t="shared" si="0"/>
        <v>See 90967 online</v>
      </c>
    </row>
    <row r="23" spans="1:22" ht="15.75">
      <c r="A23" s="2" t="s">
        <v>99</v>
      </c>
      <c r="B23" s="3" t="s">
        <v>59</v>
      </c>
      <c r="C23" s="3" t="s">
        <v>63</v>
      </c>
      <c r="D23" s="4" t="s">
        <v>189</v>
      </c>
      <c r="E23" s="5" t="s">
        <v>203</v>
      </c>
      <c r="F23" s="4" t="s">
        <v>19</v>
      </c>
      <c r="G23" s="6" t="s">
        <v>20</v>
      </c>
      <c r="H23" s="4" t="s">
        <v>40</v>
      </c>
      <c r="I23" s="5">
        <v>55236756</v>
      </c>
      <c r="J23" s="7">
        <v>90969</v>
      </c>
      <c r="K23" s="4" t="s">
        <v>24</v>
      </c>
      <c r="L23" s="4"/>
      <c r="M23" s="9" t="s">
        <v>126</v>
      </c>
      <c r="N23" s="8">
        <v>0.62</v>
      </c>
      <c r="O23" s="8"/>
      <c r="P23" s="10">
        <v>87089135</v>
      </c>
      <c r="Q23" s="9">
        <v>469</v>
      </c>
      <c r="R23" s="9">
        <v>350</v>
      </c>
      <c r="S23" s="8"/>
      <c r="T23" s="9" t="s">
        <v>150</v>
      </c>
      <c r="U23" s="11">
        <v>5707286422162</v>
      </c>
      <c r="V23" s="31" t="str">
        <f t="shared" si="0"/>
        <v>See 90969 online</v>
      </c>
    </row>
    <row r="24" spans="1:22" ht="15.75">
      <c r="A24" s="2" t="s">
        <v>99</v>
      </c>
      <c r="B24" s="3" t="s">
        <v>59</v>
      </c>
      <c r="C24" s="3" t="s">
        <v>63</v>
      </c>
      <c r="D24" s="4" t="s">
        <v>190</v>
      </c>
      <c r="E24" s="5" t="s">
        <v>204</v>
      </c>
      <c r="F24" s="4" t="s">
        <v>5</v>
      </c>
      <c r="G24" s="6" t="s">
        <v>20</v>
      </c>
      <c r="H24" s="4" t="s">
        <v>31</v>
      </c>
      <c r="I24" s="5">
        <v>1704048</v>
      </c>
      <c r="J24" s="7">
        <v>90893</v>
      </c>
      <c r="K24" s="8" t="s">
        <v>24</v>
      </c>
      <c r="L24" s="4"/>
      <c r="M24" s="9" t="s">
        <v>137</v>
      </c>
      <c r="N24" s="8">
        <v>2.04</v>
      </c>
      <c r="O24" s="8"/>
      <c r="P24" s="10">
        <v>87089135</v>
      </c>
      <c r="Q24" s="9">
        <v>469</v>
      </c>
      <c r="R24" s="9">
        <v>96</v>
      </c>
      <c r="S24" s="8"/>
      <c r="T24" s="9" t="s">
        <v>147</v>
      </c>
      <c r="U24" s="11">
        <v>5707286452008</v>
      </c>
      <c r="V24" s="31" t="str">
        <f t="shared" si="0"/>
        <v>See 90893 online</v>
      </c>
    </row>
    <row r="25" spans="1:22" ht="15.75">
      <c r="A25" s="2" t="s">
        <v>99</v>
      </c>
      <c r="B25" s="3" t="s">
        <v>59</v>
      </c>
      <c r="C25" s="3" t="s">
        <v>63</v>
      </c>
      <c r="D25" s="4" t="s">
        <v>191</v>
      </c>
      <c r="E25" s="5" t="s">
        <v>51</v>
      </c>
      <c r="F25" s="4" t="s">
        <v>5</v>
      </c>
      <c r="G25" s="6" t="s">
        <v>20</v>
      </c>
      <c r="H25" s="4" t="s">
        <v>43</v>
      </c>
      <c r="I25" s="5">
        <v>5650362</v>
      </c>
      <c r="J25" s="7">
        <v>90987</v>
      </c>
      <c r="K25" s="8" t="s">
        <v>24</v>
      </c>
      <c r="L25" s="4"/>
      <c r="M25" s="9" t="s">
        <v>127</v>
      </c>
      <c r="N25" s="8">
        <v>1.1299999999999999</v>
      </c>
      <c r="O25" s="8"/>
      <c r="P25" s="10">
        <v>87089135</v>
      </c>
      <c r="Q25" s="9">
        <v>469</v>
      </c>
      <c r="R25" s="9">
        <v>180</v>
      </c>
      <c r="S25" s="8"/>
      <c r="T25" s="9" t="s">
        <v>151</v>
      </c>
      <c r="U25" s="11">
        <v>5707286422353</v>
      </c>
      <c r="V25" s="31" t="str">
        <f t="shared" si="0"/>
        <v>See 90987 online</v>
      </c>
    </row>
    <row r="26" spans="1:22" ht="15.75">
      <c r="A26" s="2" t="s">
        <v>99</v>
      </c>
      <c r="B26" s="3" t="s">
        <v>59</v>
      </c>
      <c r="C26" s="3" t="s">
        <v>63</v>
      </c>
      <c r="D26" s="4" t="s">
        <v>192</v>
      </c>
      <c r="E26" s="5" t="s">
        <v>58</v>
      </c>
      <c r="F26" s="4" t="s">
        <v>5</v>
      </c>
      <c r="G26" s="6" t="s">
        <v>20</v>
      </c>
      <c r="H26" s="4" t="s">
        <v>56</v>
      </c>
      <c r="I26" s="5" t="s">
        <v>86</v>
      </c>
      <c r="J26" s="7">
        <v>90994</v>
      </c>
      <c r="K26" s="4" t="s">
        <v>24</v>
      </c>
      <c r="L26" s="4"/>
      <c r="M26" s="9" t="s">
        <v>128</v>
      </c>
      <c r="N26" s="8">
        <v>0.89</v>
      </c>
      <c r="O26" s="8"/>
      <c r="P26" s="10">
        <v>87089135</v>
      </c>
      <c r="Q26" s="9">
        <v>469</v>
      </c>
      <c r="R26" s="9">
        <v>180</v>
      </c>
      <c r="S26" s="8"/>
      <c r="T26" s="9" t="s">
        <v>151</v>
      </c>
      <c r="U26" s="11">
        <v>5707286422414</v>
      </c>
      <c r="V26" s="31" t="str">
        <f t="shared" si="0"/>
        <v>See 90994 online</v>
      </c>
    </row>
    <row r="27" spans="1:22" ht="15.75">
      <c r="A27" s="2" t="s">
        <v>99</v>
      </c>
      <c r="B27" s="12" t="s">
        <v>17</v>
      </c>
      <c r="C27" s="12" t="s">
        <v>18</v>
      </c>
      <c r="D27" s="8" t="s">
        <v>193</v>
      </c>
      <c r="E27" s="13" t="s">
        <v>61</v>
      </c>
      <c r="F27" s="8" t="s">
        <v>5</v>
      </c>
      <c r="G27" s="14" t="s">
        <v>20</v>
      </c>
      <c r="H27" s="8" t="s">
        <v>30</v>
      </c>
      <c r="I27" s="5" t="s">
        <v>98</v>
      </c>
      <c r="J27" s="7">
        <v>60826</v>
      </c>
      <c r="K27" s="8" t="s">
        <v>24</v>
      </c>
      <c r="L27" s="8"/>
      <c r="M27" s="9" t="s">
        <v>111</v>
      </c>
      <c r="N27" s="8">
        <v>6.62</v>
      </c>
      <c r="O27" s="8"/>
      <c r="P27" s="10">
        <v>87089135</v>
      </c>
      <c r="Q27" s="16">
        <v>470</v>
      </c>
      <c r="R27" s="9">
        <v>10</v>
      </c>
      <c r="S27" s="8"/>
      <c r="T27" s="9" t="s">
        <v>142</v>
      </c>
      <c r="U27" s="11">
        <v>5707286361287</v>
      </c>
      <c r="V27" s="31" t="str">
        <f t="shared" si="0"/>
        <v>See 60826 online</v>
      </c>
    </row>
    <row r="28" spans="1:22" ht="15.75">
      <c r="A28" s="2" t="s">
        <v>99</v>
      </c>
      <c r="B28" s="3" t="s">
        <v>17</v>
      </c>
      <c r="C28" s="3" t="s">
        <v>63</v>
      </c>
      <c r="D28" s="4" t="s">
        <v>194</v>
      </c>
      <c r="E28" s="5" t="s">
        <v>29</v>
      </c>
      <c r="F28" s="4" t="s">
        <v>26</v>
      </c>
      <c r="G28" s="6" t="s">
        <v>20</v>
      </c>
      <c r="H28" s="4" t="s">
        <v>33</v>
      </c>
      <c r="I28" s="5" t="s">
        <v>93</v>
      </c>
      <c r="J28" s="7">
        <v>666219</v>
      </c>
      <c r="K28" s="8" t="s">
        <v>21</v>
      </c>
      <c r="L28" s="4" t="s">
        <v>22</v>
      </c>
      <c r="M28" s="9" t="s">
        <v>117</v>
      </c>
      <c r="N28" s="8">
        <v>5.34</v>
      </c>
      <c r="O28" s="8"/>
      <c r="P28" s="10">
        <v>87089135</v>
      </c>
      <c r="Q28" s="16">
        <v>470</v>
      </c>
      <c r="R28" s="9">
        <v>10</v>
      </c>
      <c r="S28" s="8"/>
      <c r="T28" s="9" t="s">
        <v>156</v>
      </c>
      <c r="U28" s="11">
        <v>5707286407671</v>
      </c>
      <c r="V28" s="31" t="str">
        <f t="shared" si="0"/>
        <v>See 666219 online</v>
      </c>
    </row>
    <row r="29" spans="1:22" ht="15.75">
      <c r="A29" s="2" t="s">
        <v>99</v>
      </c>
      <c r="B29" s="3" t="s">
        <v>17</v>
      </c>
      <c r="C29" s="3" t="s">
        <v>63</v>
      </c>
      <c r="D29" s="4" t="s">
        <v>195</v>
      </c>
      <c r="E29" s="5" t="s">
        <v>82</v>
      </c>
      <c r="F29" s="4" t="s">
        <v>26</v>
      </c>
      <c r="G29" s="6" t="s">
        <v>35</v>
      </c>
      <c r="H29" s="4" t="s">
        <v>68</v>
      </c>
      <c r="I29" s="5" t="s">
        <v>100</v>
      </c>
      <c r="J29" s="7">
        <v>66796</v>
      </c>
      <c r="K29" s="8" t="s">
        <v>21</v>
      </c>
      <c r="L29" s="4"/>
      <c r="M29" s="9" t="s">
        <v>115</v>
      </c>
      <c r="N29" s="8">
        <v>4.18</v>
      </c>
      <c r="O29" s="8"/>
      <c r="P29" s="10">
        <v>87089135</v>
      </c>
      <c r="Q29" s="9">
        <v>470</v>
      </c>
      <c r="R29" s="9">
        <v>14</v>
      </c>
      <c r="S29" s="8"/>
      <c r="T29" s="9" t="s">
        <v>143</v>
      </c>
      <c r="U29" s="11">
        <v>5707286399235</v>
      </c>
      <c r="V29" s="31" t="str">
        <f t="shared" si="0"/>
        <v>See 66796 online</v>
      </c>
    </row>
    <row r="30" spans="1:22" ht="15.75">
      <c r="A30" s="2" t="s">
        <v>99</v>
      </c>
      <c r="B30" s="12" t="s">
        <v>17</v>
      </c>
      <c r="C30" s="12" t="s">
        <v>63</v>
      </c>
      <c r="D30" s="8" t="s">
        <v>196</v>
      </c>
      <c r="E30" s="13" t="s">
        <v>64</v>
      </c>
      <c r="F30" s="8" t="s">
        <v>26</v>
      </c>
      <c r="G30" s="14" t="s">
        <v>20</v>
      </c>
      <c r="H30" s="8" t="s">
        <v>27</v>
      </c>
      <c r="I30" s="5" t="s">
        <v>81</v>
      </c>
      <c r="J30" s="7">
        <v>606221</v>
      </c>
      <c r="K30" s="8" t="s">
        <v>21</v>
      </c>
      <c r="L30" s="8"/>
      <c r="M30" s="9" t="s">
        <v>130</v>
      </c>
      <c r="N30" s="8">
        <v>4.22</v>
      </c>
      <c r="O30" s="8"/>
      <c r="P30" s="2">
        <v>87089135</v>
      </c>
      <c r="Q30" s="15">
        <v>470</v>
      </c>
      <c r="R30" s="9">
        <v>7</v>
      </c>
      <c r="S30" s="8"/>
      <c r="T30" s="9" t="s">
        <v>153</v>
      </c>
      <c r="U30" s="11">
        <v>5707286426856</v>
      </c>
      <c r="V30" s="31" t="str">
        <f t="shared" si="0"/>
        <v>See 606221 online</v>
      </c>
    </row>
    <row r="31" spans="1:22" ht="15.75">
      <c r="A31" s="2" t="s">
        <v>99</v>
      </c>
      <c r="B31" s="3" t="s">
        <v>17</v>
      </c>
      <c r="C31" s="3" t="s">
        <v>63</v>
      </c>
      <c r="D31" s="4" t="s">
        <v>197</v>
      </c>
      <c r="E31" s="5" t="s">
        <v>54</v>
      </c>
      <c r="F31" s="4" t="s">
        <v>19</v>
      </c>
      <c r="G31" s="6" t="s">
        <v>20</v>
      </c>
      <c r="H31" s="4" t="s">
        <v>65</v>
      </c>
      <c r="I31" s="5" t="s">
        <v>101</v>
      </c>
      <c r="J31" s="7">
        <v>666204</v>
      </c>
      <c r="K31" s="8" t="s">
        <v>21</v>
      </c>
      <c r="L31" s="4" t="s">
        <v>22</v>
      </c>
      <c r="M31" s="9"/>
      <c r="N31" s="8">
        <v>4.34</v>
      </c>
      <c r="O31" s="8"/>
      <c r="P31" s="10">
        <v>87089135</v>
      </c>
      <c r="Q31" s="9">
        <v>470</v>
      </c>
      <c r="R31" s="9">
        <v>12</v>
      </c>
      <c r="S31" s="8"/>
      <c r="T31" s="9" t="s">
        <v>154</v>
      </c>
      <c r="U31" s="11">
        <v>5707286399327</v>
      </c>
      <c r="V31" s="31" t="str">
        <f t="shared" si="0"/>
        <v>See 666204 online</v>
      </c>
    </row>
    <row r="32" spans="1:22" ht="15.75">
      <c r="A32" s="2" t="s">
        <v>99</v>
      </c>
      <c r="B32" s="3" t="s">
        <v>17</v>
      </c>
      <c r="C32" s="3" t="s">
        <v>63</v>
      </c>
      <c r="D32" s="4" t="s">
        <v>197</v>
      </c>
      <c r="E32" s="5" t="s">
        <v>54</v>
      </c>
      <c r="F32" s="4" t="s">
        <v>26</v>
      </c>
      <c r="G32" s="6" t="s">
        <v>20</v>
      </c>
      <c r="H32" s="4" t="s">
        <v>65</v>
      </c>
      <c r="I32" s="5" t="s">
        <v>102</v>
      </c>
      <c r="J32" s="7">
        <v>666205</v>
      </c>
      <c r="K32" s="8" t="s">
        <v>21</v>
      </c>
      <c r="L32" s="4" t="s">
        <v>22</v>
      </c>
      <c r="M32" s="9"/>
      <c r="N32" s="8">
        <v>4.54</v>
      </c>
      <c r="O32" s="8"/>
      <c r="P32" s="10">
        <v>87089135</v>
      </c>
      <c r="Q32" s="9">
        <v>470</v>
      </c>
      <c r="R32" s="9">
        <v>14</v>
      </c>
      <c r="S32" s="8"/>
      <c r="T32" s="9" t="s">
        <v>155</v>
      </c>
      <c r="U32" s="11">
        <v>5707286399334</v>
      </c>
      <c r="V32" s="31" t="str">
        <f t="shared" si="0"/>
        <v>See 666205 online</v>
      </c>
    </row>
    <row r="33" spans="1:22" ht="15.75">
      <c r="A33" s="2" t="s">
        <v>99</v>
      </c>
      <c r="B33" s="3" t="s">
        <v>17</v>
      </c>
      <c r="C33" s="3" t="s">
        <v>63</v>
      </c>
      <c r="D33" s="4" t="s">
        <v>197</v>
      </c>
      <c r="E33" s="5" t="s">
        <v>28</v>
      </c>
      <c r="F33" s="4" t="s">
        <v>19</v>
      </c>
      <c r="G33" s="6" t="s">
        <v>20</v>
      </c>
      <c r="H33" s="4" t="s">
        <v>65</v>
      </c>
      <c r="I33" s="5" t="s">
        <v>89</v>
      </c>
      <c r="J33" s="7">
        <v>666206</v>
      </c>
      <c r="K33" s="8" t="s">
        <v>21</v>
      </c>
      <c r="L33" s="4" t="s">
        <v>22</v>
      </c>
      <c r="M33" s="9" t="s">
        <v>116</v>
      </c>
      <c r="N33" s="8">
        <v>4.58</v>
      </c>
      <c r="O33" s="8"/>
      <c r="P33" s="10">
        <v>87089135</v>
      </c>
      <c r="Q33" s="9">
        <v>470</v>
      </c>
      <c r="R33" s="9">
        <v>14</v>
      </c>
      <c r="S33" s="8"/>
      <c r="T33" s="9" t="s">
        <v>155</v>
      </c>
      <c r="U33" s="11">
        <v>5707286399341</v>
      </c>
      <c r="V33" s="31" t="str">
        <f t="shared" si="0"/>
        <v>See 666206 online</v>
      </c>
    </row>
    <row r="34" spans="1:22" ht="15.75">
      <c r="A34" s="2" t="s">
        <v>99</v>
      </c>
      <c r="B34" s="12" t="s">
        <v>17</v>
      </c>
      <c r="C34" s="12" t="s">
        <v>18</v>
      </c>
      <c r="D34" s="8" t="s">
        <v>198</v>
      </c>
      <c r="E34" s="13" t="s">
        <v>49</v>
      </c>
      <c r="F34" s="8" t="s">
        <v>19</v>
      </c>
      <c r="G34" s="14" t="s">
        <v>20</v>
      </c>
      <c r="H34" s="8" t="s">
        <v>32</v>
      </c>
      <c r="I34" s="5" t="s">
        <v>60</v>
      </c>
      <c r="J34" s="7">
        <v>67190</v>
      </c>
      <c r="K34" s="8" t="s">
        <v>21</v>
      </c>
      <c r="L34" s="8"/>
      <c r="M34" s="9" t="s">
        <v>112</v>
      </c>
      <c r="N34" s="8">
        <v>6.12</v>
      </c>
      <c r="O34" s="8"/>
      <c r="P34" s="10">
        <v>87089135</v>
      </c>
      <c r="Q34" s="16">
        <v>470</v>
      </c>
      <c r="R34" s="9">
        <v>18</v>
      </c>
      <c r="S34" s="8"/>
      <c r="T34" s="9" t="s">
        <v>144</v>
      </c>
      <c r="U34" s="11">
        <v>5707286367470</v>
      </c>
      <c r="V34" s="31" t="str">
        <f t="shared" si="0"/>
        <v>See 67190 online</v>
      </c>
    </row>
    <row r="35" spans="1:22" ht="15.75">
      <c r="A35" s="2" t="s">
        <v>99</v>
      </c>
      <c r="B35" s="12" t="s">
        <v>17</v>
      </c>
      <c r="C35" s="12" t="s">
        <v>63</v>
      </c>
      <c r="D35" s="8" t="s">
        <v>199</v>
      </c>
      <c r="E35" s="13" t="s">
        <v>34</v>
      </c>
      <c r="F35" s="8" t="s">
        <v>5</v>
      </c>
      <c r="G35" s="14" t="s">
        <v>20</v>
      </c>
      <c r="H35" s="8" t="s">
        <v>57</v>
      </c>
      <c r="I35" s="5" t="s">
        <v>83</v>
      </c>
      <c r="J35" s="7">
        <v>69714</v>
      </c>
      <c r="K35" s="8" t="s">
        <v>21</v>
      </c>
      <c r="L35" s="8"/>
      <c r="M35" s="9" t="s">
        <v>113</v>
      </c>
      <c r="N35" s="8">
        <v>5.76</v>
      </c>
      <c r="O35" s="8"/>
      <c r="P35" s="2">
        <v>87089135</v>
      </c>
      <c r="Q35" s="15">
        <v>470</v>
      </c>
      <c r="R35" s="9">
        <v>5</v>
      </c>
      <c r="S35" s="8"/>
      <c r="T35" s="9" t="s">
        <v>145</v>
      </c>
      <c r="U35" s="11">
        <v>5707286385085</v>
      </c>
      <c r="V35" s="31" t="str">
        <f t="shared" si="0"/>
        <v>See 69714 online</v>
      </c>
    </row>
  </sheetData>
  <autoFilter ref="A2:U35">
    <sortState ref="A2:AF34">
      <sortCondition ref="B2:B34"/>
      <sortCondition ref="D2:D34"/>
    </sortState>
  </autoFilter>
  <mergeCells count="1">
    <mergeCell ref="A1:XFD1"/>
  </mergeCells>
  <conditionalFormatting sqref="A1:A1048576">
    <cfRule type="cellIs" dxfId="0" priority="4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11-2017</vt:lpstr>
    </vt:vector>
  </TitlesOfParts>
  <Company>Nissens A/S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ave</cp:lastModifiedBy>
  <cp:lastPrinted>2014-09-23T13:42:57Z</cp:lastPrinted>
  <dcterms:created xsi:type="dcterms:W3CDTF">2013-12-06T10:45:04Z</dcterms:created>
  <dcterms:modified xsi:type="dcterms:W3CDTF">2017-11-07T13:39:07Z</dcterms:modified>
</cp:coreProperties>
</file>